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20" windowHeight="13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<sst xmlns="http://schemas.openxmlformats.org/spreadsheetml/2006/main" count="18" uniqueCount="18">
  <si>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Храмов М. А.</t>
  </si>
  <si>
    <t>max</t>
  </si>
  <si>
    <t>бонус</t>
  </si>
  <si>
    <t>итог</t>
  </si>
  <si>
    <t>оценка</t>
  </si>
  <si>
    <t>билет</t>
  </si>
  <si>
    <t>Грачева Т. А.</t>
  </si>
  <si>
    <t>308ММ</t>
  </si>
  <si>
    <t>Никитин А. Н.</t>
  </si>
  <si>
    <t>Байзакаев Т. Т.</t>
  </si>
  <si>
    <t>307ММ</t>
  </si>
  <si>
    <t>Бабин М. А.</t>
  </si>
  <si>
    <t>Денисов П. В.</t>
  </si>
  <si>
    <t>Барабанов А. А.</t>
  </si>
  <si>
    <t>посещ</t>
  </si>
  <si>
    <t>экзамен</t>
  </si>
  <si>
    <t>группа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</si>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</sst>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5.421875" style="0" customWidth="1"/>
    <col min="4" max="8" width="4.00390625" style="0" customWidth="1"/>
    <col min="9" max="9" width="7.7109375" style="0" customWidth="1"/>
    <col min="10" max="10" width="6.57421875" style="0" customWidth="1"/>
    <col min="11" max="12" width="6.00390625" style="0" customWidth="1"/>
    <col min="13" max="13" width="6.57421875" style="0" customWidth="1"/>
  </cols>
  <sheetData>
    <row r="1" spans="1:13" ht="13.5" thickBot="1">
      <c r="A1" s="14" t="s">
        <v>16</v>
      </c>
      <c r="B1" s="16" t="s">
        <v>17</v>
      </c>
      <c r="C1" s="27" t="s">
        <v>5</v>
      </c>
      <c r="D1" s="22">
        <v>1</v>
      </c>
      <c r="E1" s="15">
        <v>2</v>
      </c>
      <c r="F1" s="15">
        <v>3</v>
      </c>
      <c r="G1" s="15">
        <v>4</v>
      </c>
      <c r="H1" s="15">
        <v>5</v>
      </c>
      <c r="I1" s="32" t="s">
        <v>15</v>
      </c>
      <c r="J1" s="14" t="s">
        <v>14</v>
      </c>
      <c r="K1" s="16" t="s">
        <v>2</v>
      </c>
      <c r="L1" s="17" t="s">
        <v>3</v>
      </c>
      <c r="M1" s="17" t="s">
        <v>4</v>
      </c>
    </row>
    <row r="2" spans="1:13" ht="13.5" thickBot="1">
      <c r="A2" s="4" t="s">
        <v>1</v>
      </c>
      <c r="B2" s="5"/>
      <c r="C2" s="28"/>
      <c r="D2" s="23">
        <v>2</v>
      </c>
      <c r="E2" s="3">
        <v>8</v>
      </c>
      <c r="F2" s="3">
        <v>8</v>
      </c>
      <c r="G2" s="3">
        <v>8</v>
      </c>
      <c r="H2" s="3">
        <v>8</v>
      </c>
      <c r="I2" s="33">
        <f>SUM(D2:H2)</f>
        <v>34</v>
      </c>
      <c r="J2" s="4">
        <v>9</v>
      </c>
      <c r="K2" s="5">
        <f>FLOOR((J2+1)/2,1)</f>
        <v>5</v>
      </c>
      <c r="L2" s="17">
        <f>SUM(I2,K2)</f>
        <v>39</v>
      </c>
      <c r="M2" s="18">
        <f>MIN(5,FLOOR(L2/11,1)+3)</f>
        <v>5</v>
      </c>
    </row>
    <row r="3" spans="1:13" ht="12.75">
      <c r="A3" s="6">
        <v>328</v>
      </c>
      <c r="B3" s="7" t="s">
        <v>0</v>
      </c>
      <c r="C3" s="29">
        <v>6</v>
      </c>
      <c r="D3" s="24">
        <v>2</v>
      </c>
      <c r="E3" s="2">
        <v>1</v>
      </c>
      <c r="F3" s="2">
        <v>0</v>
      </c>
      <c r="G3" s="2">
        <v>0</v>
      </c>
      <c r="H3" s="2">
        <v>4</v>
      </c>
      <c r="I3" s="34">
        <f aca="true" t="shared" si="0" ref="I3:I9">SUM(D3:H3)</f>
        <v>7</v>
      </c>
      <c r="J3" s="6">
        <v>8</v>
      </c>
      <c r="K3" s="34">
        <f>FLOOR((J3+1)/2,1)</f>
        <v>4</v>
      </c>
      <c r="L3" s="37">
        <f aca="true" t="shared" si="1" ref="L3:L9">SUM(I3,K3)</f>
        <v>11</v>
      </c>
      <c r="M3" s="19">
        <f aca="true" t="shared" si="2" ref="M3:M9">MIN(5,FLOOR(L3/11,1)+3)</f>
        <v>4</v>
      </c>
    </row>
    <row r="4" spans="1:13" ht="12.75">
      <c r="A4" s="8">
        <v>324</v>
      </c>
      <c r="B4" s="9" t="s">
        <v>6</v>
      </c>
      <c r="C4" s="30">
        <v>7</v>
      </c>
      <c r="D4" s="25">
        <v>2</v>
      </c>
      <c r="E4" s="1">
        <v>6</v>
      </c>
      <c r="F4" s="1">
        <v>1</v>
      </c>
      <c r="G4" s="1">
        <v>0</v>
      </c>
      <c r="H4" s="1">
        <v>0</v>
      </c>
      <c r="I4" s="35">
        <f t="shared" si="0"/>
        <v>9</v>
      </c>
      <c r="J4" s="8">
        <v>9</v>
      </c>
      <c r="K4" s="35">
        <f>FLOOR((J4+1)/2,1)</f>
        <v>5</v>
      </c>
      <c r="L4" s="30">
        <f t="shared" si="1"/>
        <v>14</v>
      </c>
      <c r="M4" s="20">
        <f t="shared" si="2"/>
        <v>4</v>
      </c>
    </row>
    <row r="5" spans="1:13" ht="12.75">
      <c r="A5" s="10" t="s">
        <v>7</v>
      </c>
      <c r="B5" s="9" t="s">
        <v>8</v>
      </c>
      <c r="C5" s="30">
        <v>4</v>
      </c>
      <c r="D5" s="25">
        <v>2</v>
      </c>
      <c r="E5" s="1">
        <v>6</v>
      </c>
      <c r="F5" s="1">
        <v>8</v>
      </c>
      <c r="G5" s="1">
        <v>0</v>
      </c>
      <c r="H5" s="1">
        <v>8</v>
      </c>
      <c r="I5" s="35">
        <f t="shared" si="0"/>
        <v>24</v>
      </c>
      <c r="J5" s="8">
        <v>7</v>
      </c>
      <c r="K5" s="35">
        <f>FLOOR((J5+1)/2,1)</f>
        <v>4</v>
      </c>
      <c r="L5" s="30">
        <f t="shared" si="1"/>
        <v>28</v>
      </c>
      <c r="M5" s="20">
        <f t="shared" si="2"/>
        <v>5</v>
      </c>
    </row>
    <row r="6" spans="1:13" ht="12.75">
      <c r="A6" s="8">
        <v>327</v>
      </c>
      <c r="B6" s="9" t="s">
        <v>9</v>
      </c>
      <c r="C6" s="30">
        <v>3</v>
      </c>
      <c r="D6" s="25">
        <v>2</v>
      </c>
      <c r="E6" s="1">
        <v>5</v>
      </c>
      <c r="F6" s="1">
        <v>8</v>
      </c>
      <c r="G6" s="1">
        <v>5</v>
      </c>
      <c r="H6" s="1">
        <v>6</v>
      </c>
      <c r="I6" s="35">
        <f t="shared" si="0"/>
        <v>26</v>
      </c>
      <c r="J6" s="8">
        <v>8</v>
      </c>
      <c r="K6" s="35">
        <f>FLOOR((J6+1)/2,1)</f>
        <v>4</v>
      </c>
      <c r="L6" s="30">
        <f t="shared" si="1"/>
        <v>30</v>
      </c>
      <c r="M6" s="20">
        <f t="shared" si="2"/>
        <v>5</v>
      </c>
    </row>
    <row r="7" spans="1:13" ht="12.75">
      <c r="A7" s="8" t="s">
        <v>10</v>
      </c>
      <c r="B7" s="9" t="s">
        <v>11</v>
      </c>
      <c r="C7" s="30">
        <v>5</v>
      </c>
      <c r="D7" s="25">
        <v>2</v>
      </c>
      <c r="E7" s="1">
        <v>0</v>
      </c>
      <c r="F7" s="1">
        <v>6</v>
      </c>
      <c r="G7" s="1">
        <v>0</v>
      </c>
      <c r="H7" s="1">
        <v>5</v>
      </c>
      <c r="I7" s="35">
        <f t="shared" si="0"/>
        <v>13</v>
      </c>
      <c r="J7" s="8">
        <v>4</v>
      </c>
      <c r="K7" s="35">
        <f>FLOOR((J7+1)/2,1)</f>
        <v>2</v>
      </c>
      <c r="L7" s="30">
        <f t="shared" si="1"/>
        <v>15</v>
      </c>
      <c r="M7" s="20">
        <f t="shared" si="2"/>
        <v>4</v>
      </c>
    </row>
    <row r="8" spans="1:13" ht="12.75">
      <c r="A8" s="8">
        <v>325</v>
      </c>
      <c r="B8" s="9" t="s">
        <v>12</v>
      </c>
      <c r="C8" s="30">
        <v>1</v>
      </c>
      <c r="D8" s="25">
        <v>2</v>
      </c>
      <c r="E8" s="1">
        <v>5</v>
      </c>
      <c r="F8" s="1">
        <v>0</v>
      </c>
      <c r="G8" s="1">
        <v>0</v>
      </c>
      <c r="H8" s="1">
        <v>0</v>
      </c>
      <c r="I8" s="35">
        <f t="shared" si="0"/>
        <v>7</v>
      </c>
      <c r="J8" s="8">
        <v>8</v>
      </c>
      <c r="K8" s="35">
        <f>FLOOR((J8+1)/2,1)</f>
        <v>4</v>
      </c>
      <c r="L8" s="30">
        <f t="shared" si="1"/>
        <v>11</v>
      </c>
      <c r="M8" s="20">
        <f t="shared" si="2"/>
        <v>4</v>
      </c>
    </row>
    <row r="9" spans="1:13" ht="13.5" thickBot="1">
      <c r="A9" s="11">
        <v>325</v>
      </c>
      <c r="B9" s="13" t="s">
        <v>13</v>
      </c>
      <c r="C9" s="31">
        <v>2</v>
      </c>
      <c r="D9" s="26">
        <v>2</v>
      </c>
      <c r="E9" s="12">
        <v>4</v>
      </c>
      <c r="F9" s="12">
        <v>0</v>
      </c>
      <c r="G9" s="12">
        <v>7</v>
      </c>
      <c r="H9" s="12">
        <v>0</v>
      </c>
      <c r="I9" s="36">
        <f t="shared" si="0"/>
        <v>13</v>
      </c>
      <c r="J9" s="11">
        <v>8</v>
      </c>
      <c r="K9" s="36">
        <f>FLOOR((J9+1)/2,1)</f>
        <v>4</v>
      </c>
      <c r="L9" s="31">
        <f t="shared" si="1"/>
        <v>17</v>
      </c>
      <c r="M9" s="21">
        <f t="shared" si="2"/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2007-05-10T10:01:31Z</cp:lastPrinted>
  <dcterms:created xsi:type="dcterms:W3CDTF">2007-05-10T04:39:44Z</dcterms:created>
  <dcterms:modified xsi:type="dcterms:W3CDTF">2007-05-10T10:05:22Z</dcterms:modified>
  <cp:category/>
  <cp:version/>
  <cp:contentType/>
  <cp:contentStatus/>
</cp:coreProperties>
</file>